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cli2017-1002" sheetId="1" r:id="rId1"/>
    <sheet name="supplementary data" sheetId="2" r:id="rId2"/>
  </sheets>
  <definedNames/>
  <calcPr fullCalcOnLoad="1"/>
</workbook>
</file>

<file path=xl/sharedStrings.xml><?xml version="1.0" encoding="utf-8"?>
<sst xmlns="http://schemas.openxmlformats.org/spreadsheetml/2006/main" count="108" uniqueCount="73">
  <si>
    <t>Groups</t>
  </si>
  <si>
    <t>Animals number</t>
  </si>
  <si>
    <t>CBF</t>
  </si>
  <si>
    <t>CVR</t>
  </si>
  <si>
    <t>RBF</t>
  </si>
  <si>
    <t>RVR</t>
  </si>
  <si>
    <t>CHOL</t>
  </si>
  <si>
    <t>HDL</t>
  </si>
  <si>
    <t>TRIG</t>
  </si>
  <si>
    <t>SAPbefor</t>
  </si>
  <si>
    <t>SAPafter</t>
  </si>
  <si>
    <t>DAPafter</t>
  </si>
  <si>
    <t>MAPafter</t>
  </si>
  <si>
    <t>TPVRafter</t>
  </si>
  <si>
    <t>COafter</t>
  </si>
  <si>
    <t>DAPbefor</t>
  </si>
  <si>
    <t>MAPbefor</t>
  </si>
  <si>
    <t>TPVRbefor</t>
  </si>
  <si>
    <t>HRafter</t>
  </si>
  <si>
    <t>CObefor</t>
  </si>
  <si>
    <t>mmHg</t>
  </si>
  <si>
    <t>PPbefor</t>
  </si>
  <si>
    <t>PPafter</t>
  </si>
  <si>
    <t>HRbefor</t>
  </si>
  <si>
    <t>bpm</t>
  </si>
  <si>
    <t>ml/min/kg</t>
  </si>
  <si>
    <t>mmHg x min x kg/ml</t>
  </si>
  <si>
    <t>nmol/ml</t>
  </si>
  <si>
    <t>nmol/min/kg</t>
  </si>
  <si>
    <t>mmol/l</t>
  </si>
  <si>
    <t>control</t>
  </si>
  <si>
    <t>OLE5</t>
  </si>
  <si>
    <t>OLE25</t>
  </si>
  <si>
    <t>OLE50</t>
  </si>
  <si>
    <t>OP10</t>
  </si>
  <si>
    <t>FRAP, mmol Fe2+/g</t>
  </si>
  <si>
    <t>TEAC,mmol TE/g</t>
  </si>
  <si>
    <t>OLE</t>
  </si>
  <si>
    <t>vit C</t>
  </si>
  <si>
    <t>BHT</t>
  </si>
  <si>
    <t>Metal chelating ability EC50, mg/mL</t>
  </si>
  <si>
    <t>EDTA</t>
  </si>
  <si>
    <t>LEGENDS</t>
  </si>
  <si>
    <t>SAP-systolic blood pressure</t>
  </si>
  <si>
    <t>DAP-diastolic blood pressure</t>
  </si>
  <si>
    <t>MAP-mean blood pressure</t>
  </si>
  <si>
    <t>PP-pulse pressure</t>
  </si>
  <si>
    <t>HR-heart rate</t>
  </si>
  <si>
    <t>CO-cardiac output</t>
  </si>
  <si>
    <t>TPVR-total peripheral vascular resistance</t>
  </si>
  <si>
    <t>CBF-carotid blood flow</t>
  </si>
  <si>
    <t>CVR-carotid vascular resistance</t>
  </si>
  <si>
    <t>RBF-renal blood flow</t>
  </si>
  <si>
    <t>RVR-renal vascular resistance</t>
  </si>
  <si>
    <t>pTBARS</t>
  </si>
  <si>
    <t>pTBARS-Thiobarbituric acid reactive substances in plasma</t>
  </si>
  <si>
    <t>cTBARS</t>
  </si>
  <si>
    <t>rTBARS</t>
  </si>
  <si>
    <t>cTBARS-release of TBARS in carotid arteries</t>
  </si>
  <si>
    <t>rTBARS-release of TBARS in  renal arteries</t>
  </si>
  <si>
    <t>CHOL-cholesterol in plasma</t>
  </si>
  <si>
    <t>HDL-High-density lipoproteins in plasma</t>
  </si>
  <si>
    <t>TRIG-triglycerides in plasma</t>
  </si>
  <si>
    <t>animals without treatment</t>
  </si>
  <si>
    <t>group treated with 5mg of olive leaf extract</t>
  </si>
  <si>
    <t>group treated with 25mg of olive leaf extract</t>
  </si>
  <si>
    <t>group treated with 50mg of olive leaf extract</t>
  </si>
  <si>
    <t>group treated with 10mg of oleuropein</t>
  </si>
  <si>
    <t>OLE-olive leaf extract</t>
  </si>
  <si>
    <t>vit C-vitamin C</t>
  </si>
  <si>
    <t>BHT- Butylated hydroxytoluene</t>
  </si>
  <si>
    <t xml:space="preserve">FRAP-ferric reducing antioxidant power </t>
  </si>
  <si>
    <t>TEAC-Trolox equivalent antioxidant capacity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</si>
</sst>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0" fillId="0" borderId="14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li.de/vol17/Ivanov_04012018_proof.pdf" TargetMode="External" /><Relationship Id="rId3" Type="http://schemas.openxmlformats.org/officeDocument/2006/relationships/hyperlink" Target="http://www.excli.de/vol17/Ivanov_04012018_proof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638175</xdr:colOff>
      <xdr:row>27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34175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7" sqref="M27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8" sqref="G38"/>
    </sheetView>
  </sheetViews>
  <sheetFormatPr defaultColWidth="9.140625" defaultRowHeight="15"/>
  <cols>
    <col min="1" max="1" width="9.140625" style="0" customWidth="1"/>
    <col min="2" max="2" width="15.7109375" style="0" bestFit="1" customWidth="1"/>
    <col min="3" max="3" width="9.28125" style="0" bestFit="1" customWidth="1"/>
    <col min="4" max="4" width="8.7109375" style="0" bestFit="1" customWidth="1"/>
    <col min="5" max="5" width="9.57421875" style="0" bestFit="1" customWidth="1"/>
    <col min="6" max="6" width="9.00390625" style="0" bestFit="1" customWidth="1"/>
    <col min="7" max="7" width="8.140625" style="0" bestFit="1" customWidth="1"/>
    <col min="8" max="8" width="7.57421875" style="0" bestFit="1" customWidth="1"/>
    <col min="9" max="9" width="10.00390625" style="0" bestFit="1" customWidth="1"/>
    <col min="10" max="10" width="9.421875" style="0" bestFit="1" customWidth="1"/>
    <col min="11" max="11" width="7.8515625" style="0" bestFit="1" customWidth="1"/>
    <col min="12" max="12" width="7.28125" style="0" bestFit="1" customWidth="1"/>
    <col min="13" max="14" width="10.421875" style="0" bestFit="1" customWidth="1"/>
    <col min="15" max="16" width="19.28125" style="0" bestFit="1" customWidth="1"/>
    <col min="17" max="17" width="10.421875" style="0" bestFit="1" customWidth="1"/>
    <col min="18" max="18" width="19.28125" style="0" bestFit="1" customWidth="1"/>
    <col min="19" max="19" width="10.421875" style="0" bestFit="1" customWidth="1"/>
    <col min="20" max="20" width="19.28125" style="0" bestFit="1" customWidth="1"/>
    <col min="21" max="21" width="9.140625" style="0" customWidth="1"/>
    <col min="22" max="23" width="12.7109375" style="0" bestFit="1" customWidth="1"/>
  </cols>
  <sheetData>
    <row r="1" spans="1:26" ht="15">
      <c r="A1" s="18" t="s">
        <v>0</v>
      </c>
      <c r="B1" s="18" t="s">
        <v>1</v>
      </c>
      <c r="C1" t="s">
        <v>9</v>
      </c>
      <c r="D1" t="s">
        <v>10</v>
      </c>
      <c r="E1" t="s">
        <v>15</v>
      </c>
      <c r="F1" t="s">
        <v>11</v>
      </c>
      <c r="G1" t="s">
        <v>21</v>
      </c>
      <c r="H1" t="s">
        <v>22</v>
      </c>
      <c r="I1" t="s">
        <v>16</v>
      </c>
      <c r="J1" t="s">
        <v>12</v>
      </c>
      <c r="K1" t="s">
        <v>23</v>
      </c>
      <c r="L1" t="s">
        <v>18</v>
      </c>
      <c r="M1" t="s">
        <v>19</v>
      </c>
      <c r="N1" t="s">
        <v>14</v>
      </c>
      <c r="O1" t="s">
        <v>17</v>
      </c>
      <c r="P1" t="s">
        <v>13</v>
      </c>
      <c r="Q1" t="s">
        <v>2</v>
      </c>
      <c r="R1" t="s">
        <v>3</v>
      </c>
      <c r="S1" t="s">
        <v>4</v>
      </c>
      <c r="T1" t="s">
        <v>5</v>
      </c>
      <c r="U1" t="s">
        <v>54</v>
      </c>
      <c r="V1" t="s">
        <v>56</v>
      </c>
      <c r="W1" t="s">
        <v>57</v>
      </c>
      <c r="X1" t="s">
        <v>6</v>
      </c>
      <c r="Y1" t="s">
        <v>7</v>
      </c>
      <c r="Z1" t="s">
        <v>8</v>
      </c>
    </row>
    <row r="2" spans="1:26" ht="15">
      <c r="A2" s="18"/>
      <c r="B2" s="18"/>
      <c r="C2" t="s">
        <v>20</v>
      </c>
      <c r="D2" t="s">
        <v>20</v>
      </c>
      <c r="E2" t="s">
        <v>20</v>
      </c>
      <c r="F2" t="s">
        <v>20</v>
      </c>
      <c r="G2" t="s">
        <v>20</v>
      </c>
      <c r="H2" t="s">
        <v>20</v>
      </c>
      <c r="I2" t="s">
        <v>20</v>
      </c>
      <c r="J2" t="s">
        <v>20</v>
      </c>
      <c r="K2" t="s">
        <v>24</v>
      </c>
      <c r="L2" t="s">
        <v>24</v>
      </c>
      <c r="M2" t="s">
        <v>25</v>
      </c>
      <c r="N2" t="s">
        <v>25</v>
      </c>
      <c r="O2" t="s">
        <v>26</v>
      </c>
      <c r="P2" t="s">
        <v>26</v>
      </c>
      <c r="Q2" t="s">
        <v>25</v>
      </c>
      <c r="R2" t="s">
        <v>26</v>
      </c>
      <c r="S2" t="s">
        <v>25</v>
      </c>
      <c r="T2" t="s">
        <v>26</v>
      </c>
      <c r="U2" t="s">
        <v>27</v>
      </c>
      <c r="V2" t="s">
        <v>28</v>
      </c>
      <c r="W2" t="s">
        <v>28</v>
      </c>
      <c r="X2" t="s">
        <v>29</v>
      </c>
      <c r="Y2" t="s">
        <v>29</v>
      </c>
      <c r="Z2" t="s">
        <v>29</v>
      </c>
    </row>
    <row r="3" spans="1:26" ht="15">
      <c r="A3" s="19" t="s">
        <v>30</v>
      </c>
      <c r="B3">
        <v>1</v>
      </c>
      <c r="J3">
        <v>178</v>
      </c>
      <c r="L3">
        <v>388</v>
      </c>
      <c r="N3">
        <v>220.909090909091</v>
      </c>
      <c r="P3">
        <v>0.7955825032481595</v>
      </c>
      <c r="Q3">
        <v>14.87777777777778</v>
      </c>
      <c r="R3">
        <v>12.905153099327855</v>
      </c>
      <c r="S3" s="4">
        <v>10</v>
      </c>
      <c r="T3">
        <v>26.293604651162788</v>
      </c>
      <c r="U3">
        <v>7.56</v>
      </c>
      <c r="V3">
        <v>112.476</v>
      </c>
      <c r="W3">
        <v>57.792</v>
      </c>
      <c r="X3">
        <v>0.98</v>
      </c>
      <c r="Y3">
        <v>0.62</v>
      </c>
      <c r="Z3">
        <v>0.71</v>
      </c>
    </row>
    <row r="4" spans="1:33" ht="15">
      <c r="A4" s="19"/>
      <c r="B4">
        <v>2</v>
      </c>
      <c r="J4">
        <v>160</v>
      </c>
      <c r="L4">
        <v>413</v>
      </c>
      <c r="N4">
        <v>200.40625</v>
      </c>
      <c r="P4">
        <v>0.7150528321496622</v>
      </c>
      <c r="Q4">
        <v>10.810344827586206</v>
      </c>
      <c r="R4">
        <v>17.945773524720895</v>
      </c>
      <c r="S4" s="4">
        <v>12.804597701149426</v>
      </c>
      <c r="T4">
        <v>14.916517055655296</v>
      </c>
      <c r="U4">
        <v>6.06</v>
      </c>
      <c r="V4">
        <v>75.24</v>
      </c>
      <c r="W4">
        <v>89.12000000000002</v>
      </c>
      <c r="X4">
        <v>0.92</v>
      </c>
      <c r="Y4">
        <v>0.67</v>
      </c>
      <c r="Z4">
        <v>0.49</v>
      </c>
      <c r="AC4" s="8"/>
      <c r="AD4" s="9" t="s">
        <v>35</v>
      </c>
      <c r="AE4" s="9" t="s">
        <v>36</v>
      </c>
      <c r="AF4" s="2"/>
      <c r="AG4" s="10"/>
    </row>
    <row r="5" spans="1:33" ht="15">
      <c r="A5" s="19"/>
      <c r="B5">
        <v>3</v>
      </c>
      <c r="J5">
        <v>200</v>
      </c>
      <c r="L5">
        <v>390</v>
      </c>
      <c r="N5">
        <v>225.93939393939394</v>
      </c>
      <c r="P5">
        <v>0.8984710300429185</v>
      </c>
      <c r="Q5">
        <v>16.758064516129032</v>
      </c>
      <c r="R5">
        <v>10.50240615976901</v>
      </c>
      <c r="S5" s="4">
        <v>18.677419354838708</v>
      </c>
      <c r="T5">
        <v>9.369602763385148</v>
      </c>
      <c r="U5">
        <v>6.44</v>
      </c>
      <c r="V5">
        <v>141.438065</v>
      </c>
      <c r="W5">
        <v>157.63741935483873</v>
      </c>
      <c r="X5">
        <v>0.97</v>
      </c>
      <c r="Y5">
        <v>0.62</v>
      </c>
      <c r="Z5">
        <v>0.59</v>
      </c>
      <c r="AC5" s="11"/>
      <c r="AD5" s="7"/>
      <c r="AE5" s="7"/>
      <c r="AF5" s="7"/>
      <c r="AG5" s="12"/>
    </row>
    <row r="6" spans="1:33" ht="15">
      <c r="A6" s="19"/>
      <c r="B6">
        <v>4</v>
      </c>
      <c r="J6">
        <v>182</v>
      </c>
      <c r="L6">
        <v>394</v>
      </c>
      <c r="N6">
        <v>232.70588235294116</v>
      </c>
      <c r="P6">
        <v>0.8422649140546007</v>
      </c>
      <c r="Q6">
        <v>7.718749999999998</v>
      </c>
      <c r="R6">
        <v>26.040485829959522</v>
      </c>
      <c r="S6" s="4">
        <v>23.447916666666664</v>
      </c>
      <c r="T6">
        <v>7.505997334517993</v>
      </c>
      <c r="U6">
        <v>7.08</v>
      </c>
      <c r="V6">
        <v>54.64875</v>
      </c>
      <c r="W6">
        <v>166.01125000000002</v>
      </c>
      <c r="X6">
        <v>1.03</v>
      </c>
      <c r="Y6">
        <v>0.75</v>
      </c>
      <c r="Z6">
        <v>0.75</v>
      </c>
      <c r="AC6" s="11" t="s">
        <v>37</v>
      </c>
      <c r="AD6" s="7">
        <v>11.844</v>
      </c>
      <c r="AE6" s="7">
        <v>1.447</v>
      </c>
      <c r="AF6" s="7"/>
      <c r="AG6" s="12"/>
    </row>
    <row r="7" spans="1:33" ht="15">
      <c r="A7" s="19"/>
      <c r="B7">
        <v>5</v>
      </c>
      <c r="J7">
        <f>AVERAGE(J3:J6)</f>
        <v>180</v>
      </c>
      <c r="L7">
        <v>427</v>
      </c>
      <c r="N7">
        <v>228.2</v>
      </c>
      <c r="P7">
        <v>0.9070990359333918</v>
      </c>
      <c r="Q7">
        <v>11.560606060606059</v>
      </c>
      <c r="R7">
        <v>16.781127129750985</v>
      </c>
      <c r="S7" s="4">
        <v>15.757575757575758</v>
      </c>
      <c r="T7">
        <v>11.296153846153846</v>
      </c>
      <c r="U7">
        <v>2.4</v>
      </c>
      <c r="V7">
        <v>27.7454545</v>
      </c>
      <c r="W7">
        <v>37.81818181818182</v>
      </c>
      <c r="X7">
        <v>1.09</v>
      </c>
      <c r="Y7">
        <v>0.72</v>
      </c>
      <c r="Z7">
        <v>0.67</v>
      </c>
      <c r="AC7" s="11" t="s">
        <v>37</v>
      </c>
      <c r="AD7" s="7">
        <v>11.856</v>
      </c>
      <c r="AE7" s="7">
        <v>1.395</v>
      </c>
      <c r="AF7" s="7"/>
      <c r="AG7" s="12"/>
    </row>
    <row r="8" spans="1:33" ht="15">
      <c r="A8" s="19"/>
      <c r="B8">
        <v>6</v>
      </c>
      <c r="J8">
        <v>180</v>
      </c>
      <c r="L8">
        <v>413</v>
      </c>
      <c r="N8">
        <v>147.17460317460316</v>
      </c>
      <c r="P8">
        <v>1.5220017256255394</v>
      </c>
      <c r="Q8">
        <v>12.053030303030303</v>
      </c>
      <c r="R8">
        <v>16.759270898805784</v>
      </c>
      <c r="S8" s="4">
        <v>23.535353535353536</v>
      </c>
      <c r="T8">
        <v>7.775536480686695</v>
      </c>
      <c r="U8">
        <v>6.48</v>
      </c>
      <c r="V8">
        <v>78.1036364</v>
      </c>
      <c r="W8">
        <v>152.50909090909093</v>
      </c>
      <c r="X8">
        <v>0.998</v>
      </c>
      <c r="Y8">
        <v>0.67</v>
      </c>
      <c r="Z8">
        <v>0.59</v>
      </c>
      <c r="AC8" s="11" t="s">
        <v>37</v>
      </c>
      <c r="AD8" s="7">
        <v>11.875</v>
      </c>
      <c r="AE8" s="7">
        <v>1.369</v>
      </c>
      <c r="AF8" s="7"/>
      <c r="AG8" s="12"/>
    </row>
    <row r="9" spans="1:33" ht="15">
      <c r="A9" s="20"/>
      <c r="B9" s="1">
        <v>7</v>
      </c>
      <c r="C9" s="1"/>
      <c r="D9" s="1"/>
      <c r="E9" s="1"/>
      <c r="F9" s="1"/>
      <c r="G9" s="1"/>
      <c r="H9" s="1"/>
      <c r="I9" s="1"/>
      <c r="J9" s="1">
        <v>185</v>
      </c>
      <c r="K9" s="1"/>
      <c r="L9" s="1">
        <v>413</v>
      </c>
      <c r="M9" s="1"/>
      <c r="N9" s="1">
        <v>208.34285714285716</v>
      </c>
      <c r="O9" s="1"/>
      <c r="P9" s="1">
        <v>0.7487657707076247</v>
      </c>
      <c r="Q9" s="1">
        <v>14.5128778</v>
      </c>
      <c r="R9" s="1">
        <v>15.988594</v>
      </c>
      <c r="S9" s="5">
        <v>16</v>
      </c>
      <c r="T9" s="1">
        <v>19.2544</v>
      </c>
      <c r="U9" s="1">
        <v>6.48</v>
      </c>
      <c r="V9" s="1">
        <v>88.1145</v>
      </c>
      <c r="W9" s="1">
        <v>110</v>
      </c>
      <c r="X9" s="1">
        <v>1</v>
      </c>
      <c r="Y9" s="1">
        <v>0.68</v>
      </c>
      <c r="Z9" s="1">
        <v>0.7</v>
      </c>
      <c r="AC9" s="11"/>
      <c r="AD9" s="7"/>
      <c r="AE9" s="7"/>
      <c r="AF9" s="7"/>
      <c r="AG9" s="12"/>
    </row>
    <row r="10" spans="1:33" ht="15">
      <c r="A10" s="18" t="s">
        <v>31</v>
      </c>
      <c r="B10">
        <v>1</v>
      </c>
      <c r="C10">
        <v>163</v>
      </c>
      <c r="D10">
        <v>209</v>
      </c>
      <c r="E10">
        <v>105</v>
      </c>
      <c r="F10">
        <v>135</v>
      </c>
      <c r="G10">
        <v>58</v>
      </c>
      <c r="H10">
        <v>74</v>
      </c>
      <c r="I10">
        <v>126</v>
      </c>
      <c r="J10">
        <v>171</v>
      </c>
      <c r="K10">
        <v>388</v>
      </c>
      <c r="L10">
        <v>413</v>
      </c>
      <c r="M10">
        <v>199.55882352941174</v>
      </c>
      <c r="N10">
        <v>182.55882352941174</v>
      </c>
      <c r="O10">
        <v>0.6313927781871777</v>
      </c>
      <c r="P10">
        <v>0.9366843885935235</v>
      </c>
      <c r="Q10">
        <v>15</v>
      </c>
      <c r="R10">
        <v>11.533333333333333</v>
      </c>
      <c r="S10" s="4">
        <v>26.666666666666664</v>
      </c>
      <c r="T10">
        <v>5.5875</v>
      </c>
      <c r="U10">
        <v>3.82</v>
      </c>
      <c r="V10">
        <v>42.3</v>
      </c>
      <c r="W10">
        <v>75.2</v>
      </c>
      <c r="X10">
        <v>0.9</v>
      </c>
      <c r="Y10">
        <v>0.52</v>
      </c>
      <c r="Z10">
        <v>0.25</v>
      </c>
      <c r="AC10" s="11"/>
      <c r="AD10" s="7"/>
      <c r="AE10" s="7"/>
      <c r="AF10" s="7"/>
      <c r="AG10" s="12"/>
    </row>
    <row r="11" spans="1:33" ht="15">
      <c r="A11" s="18"/>
      <c r="B11">
        <v>2</v>
      </c>
      <c r="C11">
        <v>204</v>
      </c>
      <c r="D11">
        <v>214</v>
      </c>
      <c r="E11">
        <v>139</v>
      </c>
      <c r="F11">
        <v>141</v>
      </c>
      <c r="G11">
        <v>65</v>
      </c>
      <c r="H11">
        <v>77</v>
      </c>
      <c r="I11">
        <v>167</v>
      </c>
      <c r="J11">
        <v>169</v>
      </c>
      <c r="K11">
        <v>413</v>
      </c>
      <c r="L11">
        <v>400</v>
      </c>
      <c r="M11">
        <v>209.90909090909088</v>
      </c>
      <c r="N11">
        <v>228.57142857142858</v>
      </c>
      <c r="O11">
        <v>0.8625545697789043</v>
      </c>
      <c r="P11">
        <v>0.7437499999999999</v>
      </c>
      <c r="Q11">
        <v>15.238095238095237</v>
      </c>
      <c r="R11">
        <v>11.15625</v>
      </c>
      <c r="S11" s="4">
        <v>20.999999999999996</v>
      </c>
      <c r="T11">
        <v>6.42857142857143</v>
      </c>
      <c r="U11">
        <v>3.06</v>
      </c>
      <c r="V11">
        <v>46.6285714</v>
      </c>
      <c r="W11">
        <v>64.25999999999999</v>
      </c>
      <c r="X11">
        <v>0.91</v>
      </c>
      <c r="Y11">
        <v>0.51</v>
      </c>
      <c r="Z11">
        <v>0.2</v>
      </c>
      <c r="AC11" s="11" t="s">
        <v>38</v>
      </c>
      <c r="AD11" s="7">
        <v>7.547</v>
      </c>
      <c r="AE11" s="7">
        <v>6.085</v>
      </c>
      <c r="AF11" s="7"/>
      <c r="AG11" s="12"/>
    </row>
    <row r="12" spans="1:33" ht="15">
      <c r="A12" s="18"/>
      <c r="B12">
        <v>3</v>
      </c>
      <c r="C12">
        <v>149</v>
      </c>
      <c r="D12">
        <v>78</v>
      </c>
      <c r="E12">
        <v>111</v>
      </c>
      <c r="F12">
        <v>51</v>
      </c>
      <c r="G12">
        <v>38</v>
      </c>
      <c r="H12">
        <v>73</v>
      </c>
      <c r="I12">
        <v>129</v>
      </c>
      <c r="J12">
        <v>64</v>
      </c>
      <c r="K12">
        <v>298</v>
      </c>
      <c r="L12">
        <v>320</v>
      </c>
      <c r="M12">
        <v>180.40625</v>
      </c>
      <c r="N12">
        <v>225.48484848484847</v>
      </c>
      <c r="O12">
        <v>0.7955825032481595</v>
      </c>
      <c r="P12">
        <v>0.41398827572266017</v>
      </c>
      <c r="Q12">
        <v>19.898989898989896</v>
      </c>
      <c r="R12">
        <v>8.49289340101523</v>
      </c>
      <c r="S12" s="4">
        <v>6.5625</v>
      </c>
      <c r="T12">
        <v>18.7904761904762</v>
      </c>
      <c r="U12">
        <v>3.42</v>
      </c>
      <c r="V12">
        <v>68.0545455</v>
      </c>
      <c r="W12">
        <v>54.927272727272744</v>
      </c>
      <c r="X12">
        <v>0.9</v>
      </c>
      <c r="Y12">
        <v>0.54</v>
      </c>
      <c r="Z12">
        <v>0.21</v>
      </c>
      <c r="AC12" s="11" t="s">
        <v>38</v>
      </c>
      <c r="AD12" s="7">
        <v>7.955</v>
      </c>
      <c r="AE12" s="7">
        <v>6.114</v>
      </c>
      <c r="AF12" s="7"/>
      <c r="AG12" s="12"/>
    </row>
    <row r="13" spans="1:33" ht="15">
      <c r="A13" s="18"/>
      <c r="B13">
        <v>4</v>
      </c>
      <c r="C13">
        <v>255</v>
      </c>
      <c r="D13">
        <v>269</v>
      </c>
      <c r="E13">
        <v>168</v>
      </c>
      <c r="F13">
        <v>136</v>
      </c>
      <c r="G13">
        <v>87</v>
      </c>
      <c r="H13">
        <v>27</v>
      </c>
      <c r="I13">
        <v>203</v>
      </c>
      <c r="J13">
        <v>202</v>
      </c>
      <c r="K13">
        <v>427</v>
      </c>
      <c r="L13">
        <v>356</v>
      </c>
      <c r="M13">
        <v>225.93939393939394</v>
      </c>
      <c r="N13">
        <v>154.59375</v>
      </c>
      <c r="O13">
        <v>0.7150528321496622</v>
      </c>
      <c r="P13">
        <v>0.9175498967653132</v>
      </c>
      <c r="Q13">
        <v>14.848484848484846</v>
      </c>
      <c r="R13">
        <v>8.670967741935483</v>
      </c>
      <c r="S13" s="4">
        <v>22.12121212121212</v>
      </c>
      <c r="T13">
        <v>7.1876712328767125</v>
      </c>
      <c r="U13">
        <v>2.94</v>
      </c>
      <c r="V13">
        <v>37.975</v>
      </c>
      <c r="W13">
        <v>19.29375</v>
      </c>
      <c r="X13">
        <v>1</v>
      </c>
      <c r="Y13">
        <v>0.57</v>
      </c>
      <c r="Z13">
        <v>0.3</v>
      </c>
      <c r="AC13" s="11" t="s">
        <v>38</v>
      </c>
      <c r="AD13" s="7">
        <v>7.261</v>
      </c>
      <c r="AE13" s="7">
        <v>5.808</v>
      </c>
      <c r="AF13" s="7"/>
      <c r="AG13" s="12"/>
    </row>
    <row r="14" spans="1:33" ht="15">
      <c r="A14" s="18"/>
      <c r="B14">
        <v>5</v>
      </c>
      <c r="C14">
        <v>249</v>
      </c>
      <c r="D14">
        <v>170</v>
      </c>
      <c r="E14">
        <v>157</v>
      </c>
      <c r="F14">
        <v>92</v>
      </c>
      <c r="G14">
        <v>92</v>
      </c>
      <c r="H14">
        <v>133</v>
      </c>
      <c r="I14">
        <v>196</v>
      </c>
      <c r="J14">
        <v>130</v>
      </c>
      <c r="K14">
        <v>427</v>
      </c>
      <c r="L14">
        <v>346</v>
      </c>
      <c r="M14">
        <v>232.70588235294116</v>
      </c>
      <c r="N14">
        <v>253.35294117647058</v>
      </c>
      <c r="O14">
        <v>0.8422649140546007</v>
      </c>
      <c r="P14">
        <v>0.513118179707453</v>
      </c>
      <c r="Q14">
        <v>11.764705882352942</v>
      </c>
      <c r="R14">
        <v>14.008163265306125</v>
      </c>
      <c r="S14" s="4">
        <v>10.19607843137255</v>
      </c>
      <c r="T14">
        <v>14.515384615384614</v>
      </c>
      <c r="U14">
        <v>3.115</v>
      </c>
      <c r="V14">
        <v>31.4045455</v>
      </c>
      <c r="W14">
        <v>46.78636363636364</v>
      </c>
      <c r="X14">
        <v>0.83</v>
      </c>
      <c r="Y14">
        <v>0.44</v>
      </c>
      <c r="Z14">
        <v>0.26</v>
      </c>
      <c r="AC14" s="11"/>
      <c r="AD14" s="7"/>
      <c r="AE14" s="7"/>
      <c r="AF14" s="7"/>
      <c r="AG14" s="12"/>
    </row>
    <row r="15" spans="1:33" ht="15">
      <c r="A15" s="18"/>
      <c r="B15">
        <v>6</v>
      </c>
      <c r="C15">
        <v>261</v>
      </c>
      <c r="D15">
        <v>275</v>
      </c>
      <c r="E15">
        <v>165</v>
      </c>
      <c r="F15">
        <v>170</v>
      </c>
      <c r="G15">
        <v>96</v>
      </c>
      <c r="H15">
        <v>105</v>
      </c>
      <c r="I15">
        <v>207</v>
      </c>
      <c r="J15">
        <v>218</v>
      </c>
      <c r="K15">
        <v>413</v>
      </c>
      <c r="L15">
        <v>441</v>
      </c>
      <c r="M15">
        <v>228.2</v>
      </c>
      <c r="N15">
        <v>254.96666666666667</v>
      </c>
      <c r="O15">
        <v>0.9070990359333918</v>
      </c>
      <c r="P15">
        <v>0.8550137272846123</v>
      </c>
      <c r="Q15">
        <v>17.666666666666668</v>
      </c>
      <c r="R15">
        <v>13.684999999999999</v>
      </c>
      <c r="S15" s="4">
        <v>24</v>
      </c>
      <c r="T15">
        <v>6.416666666666667</v>
      </c>
      <c r="U15">
        <v>3.06</v>
      </c>
      <c r="V15">
        <v>102.25889</v>
      </c>
      <c r="W15">
        <v>31.200000000000003</v>
      </c>
      <c r="X15">
        <v>0.9</v>
      </c>
      <c r="Y15">
        <v>0.46</v>
      </c>
      <c r="Z15">
        <v>0.24</v>
      </c>
      <c r="AC15" s="11"/>
      <c r="AD15" s="7"/>
      <c r="AE15" s="7"/>
      <c r="AF15" s="7"/>
      <c r="AG15" s="12"/>
    </row>
    <row r="16" spans="1:33" ht="15">
      <c r="A16" s="18"/>
      <c r="B16" s="1">
        <v>7</v>
      </c>
      <c r="C16" s="1">
        <v>274</v>
      </c>
      <c r="D16" s="1">
        <v>264</v>
      </c>
      <c r="E16" s="1">
        <v>184</v>
      </c>
      <c r="F16" s="1">
        <v>175</v>
      </c>
      <c r="G16" s="1">
        <v>90</v>
      </c>
      <c r="H16" s="1">
        <v>89</v>
      </c>
      <c r="I16" s="1">
        <v>224</v>
      </c>
      <c r="J16" s="1">
        <v>219</v>
      </c>
      <c r="K16" s="1">
        <v>413</v>
      </c>
      <c r="L16" s="1">
        <v>413</v>
      </c>
      <c r="M16" s="1">
        <v>147.17460317460316</v>
      </c>
      <c r="N16" s="1">
        <v>187.55555555555554</v>
      </c>
      <c r="O16" s="1">
        <v>1.5220017256255394</v>
      </c>
      <c r="P16" s="1">
        <v>1.167654028436019</v>
      </c>
      <c r="Q16" s="1">
        <v>15.111111111111114</v>
      </c>
      <c r="R16" s="1">
        <v>11.716981132075471</v>
      </c>
      <c r="S16" s="5">
        <v>33.65079365079365</v>
      </c>
      <c r="T16" s="1">
        <v>5.8245283018867</v>
      </c>
      <c r="U16" s="1">
        <v>4.48</v>
      </c>
      <c r="V16" s="1">
        <v>45.3333333</v>
      </c>
      <c r="W16" s="1">
        <v>155.52</v>
      </c>
      <c r="X16" s="1">
        <v>0.9</v>
      </c>
      <c r="Y16" s="1">
        <v>0.44</v>
      </c>
      <c r="Z16" s="1">
        <v>0.24</v>
      </c>
      <c r="AC16" s="11"/>
      <c r="AD16" s="7"/>
      <c r="AE16" s="7"/>
      <c r="AF16" s="7"/>
      <c r="AG16" s="12"/>
    </row>
    <row r="17" spans="1:33" ht="15">
      <c r="A17" s="18" t="s">
        <v>32</v>
      </c>
      <c r="B17">
        <v>1</v>
      </c>
      <c r="C17">
        <v>227</v>
      </c>
      <c r="D17">
        <v>183</v>
      </c>
      <c r="E17">
        <v>122</v>
      </c>
      <c r="F17">
        <v>113</v>
      </c>
      <c r="G17">
        <v>80</v>
      </c>
      <c r="H17">
        <v>85</v>
      </c>
      <c r="I17">
        <v>156</v>
      </c>
      <c r="J17">
        <v>145</v>
      </c>
      <c r="K17">
        <v>376</v>
      </c>
      <c r="L17">
        <v>320</v>
      </c>
      <c r="M17">
        <v>208.34285714285716</v>
      </c>
      <c r="N17">
        <v>181.97142857142856</v>
      </c>
      <c r="O17">
        <v>0.7487657707076247</v>
      </c>
      <c r="P17">
        <v>0.7968283875019627</v>
      </c>
      <c r="Q17">
        <v>12.857142857142858</v>
      </c>
      <c r="R17">
        <v>12.366666666666665</v>
      </c>
      <c r="S17" s="4">
        <v>12.828282828282827</v>
      </c>
      <c r="T17">
        <v>7.710937499999999</v>
      </c>
      <c r="U17">
        <v>4.74</v>
      </c>
      <c r="V17">
        <v>60.9428571</v>
      </c>
      <c r="W17">
        <v>86.67428571428573</v>
      </c>
      <c r="X17">
        <v>1</v>
      </c>
      <c r="Y17">
        <v>0.55</v>
      </c>
      <c r="Z17">
        <v>0.29</v>
      </c>
      <c r="AC17" s="11" t="s">
        <v>39</v>
      </c>
      <c r="AD17" s="7">
        <v>0.484</v>
      </c>
      <c r="AE17" s="7">
        <v>0.762</v>
      </c>
      <c r="AF17" s="7"/>
      <c r="AG17" s="12"/>
    </row>
    <row r="18" spans="1:33" ht="15">
      <c r="A18" s="18"/>
      <c r="B18">
        <v>2</v>
      </c>
      <c r="C18">
        <v>150</v>
      </c>
      <c r="D18">
        <v>102</v>
      </c>
      <c r="E18">
        <v>140</v>
      </c>
      <c r="F18">
        <v>89</v>
      </c>
      <c r="G18">
        <v>87</v>
      </c>
      <c r="H18">
        <v>94</v>
      </c>
      <c r="I18">
        <v>174</v>
      </c>
      <c r="J18">
        <v>122</v>
      </c>
      <c r="K18">
        <v>400</v>
      </c>
      <c r="L18">
        <v>376</v>
      </c>
      <c r="M18">
        <v>187.3030303030303</v>
      </c>
      <c r="N18">
        <v>218.6060606060606</v>
      </c>
      <c r="O18">
        <v>0.928975893868306</v>
      </c>
      <c r="P18">
        <v>0.5580815081785417</v>
      </c>
      <c r="Q18">
        <v>13.434343434343436</v>
      </c>
      <c r="R18">
        <v>10.12330827067669</v>
      </c>
      <c r="S18" s="4">
        <v>11.313131313131315</v>
      </c>
      <c r="T18">
        <v>11.6929133858268</v>
      </c>
      <c r="U18">
        <v>1.845</v>
      </c>
      <c r="V18">
        <v>24.7863636</v>
      </c>
      <c r="W18">
        <v>23.66818181818181</v>
      </c>
      <c r="X18">
        <v>0.9</v>
      </c>
      <c r="Y18">
        <v>0.5</v>
      </c>
      <c r="Z18">
        <v>0.18</v>
      </c>
      <c r="AC18" s="11" t="s">
        <v>39</v>
      </c>
      <c r="AD18" s="7">
        <v>0.469</v>
      </c>
      <c r="AE18" s="7">
        <v>0.74</v>
      </c>
      <c r="AF18" s="7"/>
      <c r="AG18" s="12"/>
    </row>
    <row r="19" spans="1:33" ht="15">
      <c r="A19" s="18"/>
      <c r="B19">
        <v>3</v>
      </c>
      <c r="C19">
        <v>243</v>
      </c>
      <c r="D19">
        <v>215</v>
      </c>
      <c r="E19">
        <v>82</v>
      </c>
      <c r="F19">
        <v>44</v>
      </c>
      <c r="G19">
        <v>90</v>
      </c>
      <c r="H19">
        <v>58</v>
      </c>
      <c r="I19">
        <v>98</v>
      </c>
      <c r="J19">
        <v>66</v>
      </c>
      <c r="K19">
        <v>356</v>
      </c>
      <c r="L19">
        <v>337</v>
      </c>
      <c r="M19">
        <v>190.7741935483871</v>
      </c>
      <c r="N19">
        <v>217.06060606060606</v>
      </c>
      <c r="O19">
        <v>0.5348991068475024</v>
      </c>
      <c r="P19">
        <v>0.30406254362697194</v>
      </c>
      <c r="Q19">
        <v>7.97979797979798</v>
      </c>
      <c r="R19">
        <v>13.659493670886075</v>
      </c>
      <c r="S19" s="4">
        <v>33.11827956989248</v>
      </c>
      <c r="T19">
        <v>12.374999999999998</v>
      </c>
      <c r="U19">
        <v>3.49</v>
      </c>
      <c r="V19">
        <v>27.8494949</v>
      </c>
      <c r="W19">
        <v>39.482828282828294</v>
      </c>
      <c r="X19">
        <v>0.92</v>
      </c>
      <c r="Y19">
        <v>0.55</v>
      </c>
      <c r="Z19">
        <v>0.24</v>
      </c>
      <c r="AC19" s="11" t="s">
        <v>39</v>
      </c>
      <c r="AD19" s="7">
        <v>0.464</v>
      </c>
      <c r="AE19" s="7">
        <v>0.775</v>
      </c>
      <c r="AF19" s="7"/>
      <c r="AG19" s="12"/>
    </row>
    <row r="20" spans="1:33" ht="15">
      <c r="A20" s="18"/>
      <c r="B20">
        <v>4</v>
      </c>
      <c r="C20">
        <v>160</v>
      </c>
      <c r="D20">
        <v>153</v>
      </c>
      <c r="E20">
        <v>153</v>
      </c>
      <c r="F20">
        <v>132</v>
      </c>
      <c r="G20">
        <v>31</v>
      </c>
      <c r="H20">
        <v>83</v>
      </c>
      <c r="I20">
        <v>148</v>
      </c>
      <c r="J20">
        <v>125</v>
      </c>
      <c r="K20">
        <v>413</v>
      </c>
      <c r="L20">
        <v>388</v>
      </c>
      <c r="M20">
        <v>228.51612903225808</v>
      </c>
      <c r="N20">
        <v>284.327868852459</v>
      </c>
      <c r="O20">
        <v>1.0221508285424417</v>
      </c>
      <c r="P20">
        <v>0.8553250121575621</v>
      </c>
      <c r="Q20">
        <v>19.032258064516125</v>
      </c>
      <c r="R20">
        <v>8.406779661016952</v>
      </c>
      <c r="S20" s="4">
        <v>22.365591397849464</v>
      </c>
      <c r="T20">
        <v>4.106493506493505</v>
      </c>
      <c r="U20">
        <v>3.4</v>
      </c>
      <c r="V20">
        <v>45.6774194</v>
      </c>
      <c r="W20">
        <v>79.48387096774195</v>
      </c>
      <c r="X20">
        <v>0.8</v>
      </c>
      <c r="Y20">
        <v>0.55</v>
      </c>
      <c r="Z20">
        <v>0.2</v>
      </c>
      <c r="AC20" s="11"/>
      <c r="AD20" s="7"/>
      <c r="AE20" s="7"/>
      <c r="AF20" s="7"/>
      <c r="AG20" s="12"/>
    </row>
    <row r="21" spans="1:33" ht="15">
      <c r="A21" s="18"/>
      <c r="B21">
        <v>5</v>
      </c>
      <c r="C21">
        <v>229</v>
      </c>
      <c r="D21">
        <v>139</v>
      </c>
      <c r="E21">
        <v>155</v>
      </c>
      <c r="F21">
        <v>127</v>
      </c>
      <c r="G21">
        <v>74</v>
      </c>
      <c r="H21">
        <v>26</v>
      </c>
      <c r="I21">
        <v>189</v>
      </c>
      <c r="J21">
        <v>106</v>
      </c>
      <c r="K21">
        <v>398</v>
      </c>
      <c r="L21">
        <v>400</v>
      </c>
      <c r="M21">
        <v>119.64864864864865</v>
      </c>
      <c r="N21">
        <v>121.72972972972973</v>
      </c>
      <c r="O21">
        <v>0.647656691134952</v>
      </c>
      <c r="P21">
        <v>0.43963330258302585</v>
      </c>
      <c r="Q21">
        <v>11.827956989247312</v>
      </c>
      <c r="R21">
        <v>13.696363636363635</v>
      </c>
      <c r="S21" s="4">
        <v>10.81081081081081</v>
      </c>
      <c r="T21">
        <v>7.511538461538461</v>
      </c>
      <c r="U21">
        <v>4.14</v>
      </c>
      <c r="V21">
        <v>48.9677419</v>
      </c>
      <c r="W21">
        <v>92.59354838709679</v>
      </c>
      <c r="X21">
        <v>0.9</v>
      </c>
      <c r="Y21">
        <v>0.41</v>
      </c>
      <c r="Z21">
        <v>0.21</v>
      </c>
      <c r="AC21" s="11"/>
      <c r="AD21" s="7"/>
      <c r="AE21" s="7"/>
      <c r="AF21" s="7"/>
      <c r="AG21" s="12"/>
    </row>
    <row r="22" spans="1:33" ht="15">
      <c r="A22" s="18"/>
      <c r="B22">
        <v>6</v>
      </c>
      <c r="C22">
        <v>215</v>
      </c>
      <c r="D22">
        <v>146</v>
      </c>
      <c r="E22">
        <v>147</v>
      </c>
      <c r="F22">
        <v>77</v>
      </c>
      <c r="G22">
        <v>68</v>
      </c>
      <c r="H22">
        <v>47</v>
      </c>
      <c r="I22">
        <v>176</v>
      </c>
      <c r="J22">
        <v>112</v>
      </c>
      <c r="K22">
        <v>400</v>
      </c>
      <c r="L22">
        <v>356</v>
      </c>
      <c r="M22">
        <v>133.24242424242425</v>
      </c>
      <c r="N22">
        <v>177.21212121212122</v>
      </c>
      <c r="O22">
        <v>1.5796250282358257</v>
      </c>
      <c r="P22">
        <v>0.8707815275310835</v>
      </c>
      <c r="Q22">
        <v>11.531531531531533</v>
      </c>
      <c r="R22">
        <v>8.845312499999999</v>
      </c>
      <c r="S22" s="4">
        <v>9.595959595959595</v>
      </c>
      <c r="T22">
        <v>11.84</v>
      </c>
      <c r="U22">
        <v>2.94</v>
      </c>
      <c r="V22">
        <v>58.1189189</v>
      </c>
      <c r="W22">
        <v>54.486486486486484</v>
      </c>
      <c r="X22">
        <v>0.84</v>
      </c>
      <c r="Y22">
        <v>0.52</v>
      </c>
      <c r="Z22">
        <v>0.36</v>
      </c>
      <c r="AC22" s="11"/>
      <c r="AD22" s="13" t="s">
        <v>40</v>
      </c>
      <c r="AE22" s="7"/>
      <c r="AF22" s="7"/>
      <c r="AG22" s="12"/>
    </row>
    <row r="23" spans="1:33" ht="15">
      <c r="A23" s="18"/>
      <c r="B23" s="1">
        <v>7</v>
      </c>
      <c r="C23" s="1">
        <v>174</v>
      </c>
      <c r="D23" s="1">
        <v>125</v>
      </c>
      <c r="E23" s="1">
        <v>118</v>
      </c>
      <c r="F23" s="1">
        <v>65</v>
      </c>
      <c r="G23">
        <v>56</v>
      </c>
      <c r="H23">
        <v>60</v>
      </c>
      <c r="I23" s="1">
        <v>146</v>
      </c>
      <c r="J23" s="1">
        <v>91</v>
      </c>
      <c r="K23" s="1">
        <v>400</v>
      </c>
      <c r="L23" s="1">
        <v>400</v>
      </c>
      <c r="M23" s="1">
        <v>148.1875</v>
      </c>
      <c r="N23" s="1">
        <v>187.602523659306</v>
      </c>
      <c r="O23" s="1">
        <v>1.3209006140550374</v>
      </c>
      <c r="P23" s="1">
        <v>0.6320109439124487</v>
      </c>
      <c r="Q23" s="1">
        <v>8.989898989898991</v>
      </c>
      <c r="R23" s="1">
        <v>16.240449438202244</v>
      </c>
      <c r="S23" s="5">
        <v>20.208333333333332</v>
      </c>
      <c r="T23" s="1">
        <v>11.2768421052632</v>
      </c>
      <c r="U23" s="1">
        <v>3.3</v>
      </c>
      <c r="V23" s="1">
        <v>26.430303</v>
      </c>
      <c r="W23" s="1">
        <v>28.212121212121207</v>
      </c>
      <c r="X23" s="1">
        <v>1</v>
      </c>
      <c r="Y23" s="1">
        <v>0.39</v>
      </c>
      <c r="Z23" s="1">
        <v>0.38</v>
      </c>
      <c r="AC23" s="11"/>
      <c r="AD23" s="7"/>
      <c r="AE23" s="7"/>
      <c r="AF23" s="7"/>
      <c r="AG23" s="12"/>
    </row>
    <row r="24" spans="1:33" ht="15">
      <c r="A24" s="18" t="s">
        <v>33</v>
      </c>
      <c r="B24" s="2">
        <v>1</v>
      </c>
      <c r="C24" s="2">
        <v>242</v>
      </c>
      <c r="D24" s="2">
        <v>181</v>
      </c>
      <c r="E24" s="2">
        <v>149</v>
      </c>
      <c r="F24" s="2">
        <v>106</v>
      </c>
      <c r="G24" s="2">
        <v>93</v>
      </c>
      <c r="H24" s="2">
        <v>75</v>
      </c>
      <c r="I24" s="2">
        <v>189</v>
      </c>
      <c r="J24" s="2">
        <v>143</v>
      </c>
      <c r="K24" s="2">
        <v>492</v>
      </c>
      <c r="L24" s="2">
        <v>376</v>
      </c>
      <c r="M24" s="2">
        <v>227.1875</v>
      </c>
      <c r="N24" s="2">
        <v>134</v>
      </c>
      <c r="O24" s="2">
        <v>0.8319119669876204</v>
      </c>
      <c r="P24" s="2">
        <v>1.0671641791044777</v>
      </c>
      <c r="Q24" s="2">
        <v>10.078125</v>
      </c>
      <c r="R24" s="2">
        <v>13.693023255813953</v>
      </c>
      <c r="S24" s="4">
        <v>12.1875</v>
      </c>
      <c r="T24" s="2">
        <v>12.717948717948717</v>
      </c>
      <c r="U24" s="2">
        <v>4.58</v>
      </c>
      <c r="V24" s="2">
        <v>46.1578125</v>
      </c>
      <c r="W24" s="2">
        <v>55.81875</v>
      </c>
      <c r="X24" s="2">
        <v>1</v>
      </c>
      <c r="Y24" s="2">
        <v>0.3</v>
      </c>
      <c r="Z24" s="2">
        <v>0.6</v>
      </c>
      <c r="AC24" s="11" t="s">
        <v>37</v>
      </c>
      <c r="AD24" s="7">
        <v>153.439</v>
      </c>
      <c r="AE24" s="7"/>
      <c r="AF24" s="7"/>
      <c r="AG24" s="12"/>
    </row>
    <row r="25" spans="1:33" ht="15">
      <c r="A25" s="18"/>
      <c r="B25">
        <v>2</v>
      </c>
      <c r="C25">
        <v>286</v>
      </c>
      <c r="D25">
        <v>196</v>
      </c>
      <c r="E25">
        <v>182</v>
      </c>
      <c r="F25">
        <v>130</v>
      </c>
      <c r="G25">
        <v>104</v>
      </c>
      <c r="H25">
        <v>66</v>
      </c>
      <c r="I25">
        <v>236</v>
      </c>
      <c r="J25">
        <v>160</v>
      </c>
      <c r="K25">
        <v>346</v>
      </c>
      <c r="L25">
        <v>305</v>
      </c>
      <c r="M25">
        <v>239.1</v>
      </c>
      <c r="N25">
        <v>172.63333333333333</v>
      </c>
      <c r="O25">
        <v>0.9870347135089921</v>
      </c>
      <c r="P25">
        <v>0.9268198493917745</v>
      </c>
      <c r="Q25">
        <v>7.633333333333334</v>
      </c>
      <c r="R25">
        <v>17.685589519650655</v>
      </c>
      <c r="S25" s="4">
        <v>9.716666666666667</v>
      </c>
      <c r="T25">
        <v>17.18696397941681</v>
      </c>
      <c r="U25">
        <v>4.5</v>
      </c>
      <c r="V25">
        <v>34.35</v>
      </c>
      <c r="W25">
        <v>43.72500000000001</v>
      </c>
      <c r="X25">
        <v>0.8</v>
      </c>
      <c r="Y25">
        <v>0.34</v>
      </c>
      <c r="Z25">
        <v>0.34</v>
      </c>
      <c r="AA25" s="6"/>
      <c r="AC25" s="11" t="s">
        <v>37</v>
      </c>
      <c r="AD25" s="7">
        <v>152.798</v>
      </c>
      <c r="AE25" s="7"/>
      <c r="AF25" s="7"/>
      <c r="AG25" s="12"/>
    </row>
    <row r="26" spans="1:33" ht="15">
      <c r="A26" s="18"/>
      <c r="B26">
        <v>3</v>
      </c>
      <c r="C26">
        <v>237</v>
      </c>
      <c r="D26">
        <v>131</v>
      </c>
      <c r="E26">
        <v>127</v>
      </c>
      <c r="F26">
        <v>70</v>
      </c>
      <c r="G26">
        <v>110</v>
      </c>
      <c r="H26">
        <v>61</v>
      </c>
      <c r="I26">
        <v>183</v>
      </c>
      <c r="J26">
        <v>94</v>
      </c>
      <c r="K26">
        <v>413</v>
      </c>
      <c r="L26">
        <v>376</v>
      </c>
      <c r="M26">
        <v>300.125</v>
      </c>
      <c r="N26">
        <v>207.125</v>
      </c>
      <c r="O26">
        <v>0.6097459391920034</v>
      </c>
      <c r="P26">
        <v>0.45383222691611347</v>
      </c>
      <c r="Q26">
        <v>9.625</v>
      </c>
      <c r="R26">
        <v>10.597402597402597</v>
      </c>
      <c r="S26" s="4">
        <v>4.125</v>
      </c>
      <c r="T26">
        <v>19.393939393939394</v>
      </c>
      <c r="U26">
        <v>4.76</v>
      </c>
      <c r="V26">
        <v>55.44</v>
      </c>
      <c r="W26">
        <v>23.759999999999998</v>
      </c>
      <c r="X26">
        <v>1</v>
      </c>
      <c r="Y26">
        <v>0.34</v>
      </c>
      <c r="Z26">
        <v>1.02</v>
      </c>
      <c r="AC26" s="11" t="s">
        <v>37</v>
      </c>
      <c r="AD26" s="7">
        <v>150.989</v>
      </c>
      <c r="AE26" s="7"/>
      <c r="AF26" s="7"/>
      <c r="AG26" s="12"/>
    </row>
    <row r="27" spans="1:33" ht="15">
      <c r="A27" s="18"/>
      <c r="B27">
        <v>4</v>
      </c>
      <c r="C27">
        <v>238</v>
      </c>
      <c r="D27">
        <v>184</v>
      </c>
      <c r="E27">
        <v>142</v>
      </c>
      <c r="F27">
        <v>118</v>
      </c>
      <c r="G27">
        <v>96</v>
      </c>
      <c r="H27">
        <v>66</v>
      </c>
      <c r="I27">
        <v>178</v>
      </c>
      <c r="J27">
        <v>139</v>
      </c>
      <c r="K27">
        <v>427</v>
      </c>
      <c r="L27">
        <v>337</v>
      </c>
      <c r="M27">
        <v>174.7941176470588</v>
      </c>
      <c r="N27">
        <v>184.85294117647058</v>
      </c>
      <c r="O27">
        <v>1.0183409052667003</v>
      </c>
      <c r="P27">
        <v>0.7519490851233095</v>
      </c>
      <c r="Q27">
        <v>6.313725490196079</v>
      </c>
      <c r="R27">
        <v>23.282608695652172</v>
      </c>
      <c r="S27" s="4">
        <v>15.921568627450979</v>
      </c>
      <c r="T27">
        <v>8.793103448275863</v>
      </c>
      <c r="U27">
        <v>4.32</v>
      </c>
      <c r="V27">
        <v>27.2752941</v>
      </c>
      <c r="W27">
        <v>68.78117647058824</v>
      </c>
      <c r="X27">
        <v>0.9</v>
      </c>
      <c r="Y27">
        <v>0.46</v>
      </c>
      <c r="Z27">
        <v>0.53</v>
      </c>
      <c r="AC27" s="11"/>
      <c r="AD27" s="7"/>
      <c r="AE27" s="7"/>
      <c r="AF27" s="7"/>
      <c r="AG27" s="12"/>
    </row>
    <row r="28" spans="1:33" ht="15">
      <c r="A28" s="18"/>
      <c r="B28">
        <v>5</v>
      </c>
      <c r="C28">
        <v>215</v>
      </c>
      <c r="D28">
        <v>108</v>
      </c>
      <c r="E28">
        <v>163</v>
      </c>
      <c r="F28">
        <v>82</v>
      </c>
      <c r="G28">
        <v>52</v>
      </c>
      <c r="H28">
        <v>26</v>
      </c>
      <c r="I28">
        <v>191</v>
      </c>
      <c r="J28">
        <v>101</v>
      </c>
      <c r="K28">
        <v>413</v>
      </c>
      <c r="L28">
        <v>400</v>
      </c>
      <c r="M28">
        <v>264.53125</v>
      </c>
      <c r="N28">
        <v>219.21875</v>
      </c>
      <c r="O28">
        <v>0.722031896042528</v>
      </c>
      <c r="P28">
        <v>0.46072701354240914</v>
      </c>
      <c r="Q28">
        <v>12.989583333333332</v>
      </c>
      <c r="R28">
        <v>8.54530874097835</v>
      </c>
      <c r="S28" s="4">
        <v>6.520833333333333</v>
      </c>
      <c r="T28">
        <v>14.722044728434506</v>
      </c>
      <c r="U28">
        <v>4.7</v>
      </c>
      <c r="V28">
        <v>74.040625</v>
      </c>
      <c r="W28">
        <v>37.16875</v>
      </c>
      <c r="X28">
        <v>0.84</v>
      </c>
      <c r="Y28">
        <v>0.38</v>
      </c>
      <c r="Z28">
        <v>1</v>
      </c>
      <c r="AC28" s="11"/>
      <c r="AD28" s="7"/>
      <c r="AE28" s="7"/>
      <c r="AF28" s="7"/>
      <c r="AG28" s="12"/>
    </row>
    <row r="29" spans="1:33" ht="15">
      <c r="A29" s="18"/>
      <c r="B29">
        <v>6</v>
      </c>
      <c r="C29">
        <v>256</v>
      </c>
      <c r="D29">
        <v>138</v>
      </c>
      <c r="E29">
        <v>169</v>
      </c>
      <c r="F29">
        <v>102</v>
      </c>
      <c r="G29">
        <v>87</v>
      </c>
      <c r="H29">
        <v>36</v>
      </c>
      <c r="I29">
        <v>206</v>
      </c>
      <c r="J29">
        <v>118</v>
      </c>
      <c r="K29">
        <v>413</v>
      </c>
      <c r="L29">
        <v>413</v>
      </c>
      <c r="M29">
        <v>199.375</v>
      </c>
      <c r="N29">
        <v>171.78125</v>
      </c>
      <c r="O29">
        <v>1.033228840125392</v>
      </c>
      <c r="P29">
        <v>0.6869201382572312</v>
      </c>
      <c r="Q29">
        <v>12.0625</v>
      </c>
      <c r="R29">
        <v>9.450777202072539</v>
      </c>
      <c r="S29" s="4">
        <v>6.114583333333334</v>
      </c>
      <c r="T29">
        <v>18.64395229982964</v>
      </c>
      <c r="U29">
        <v>3.96</v>
      </c>
      <c r="V29">
        <v>60.7675</v>
      </c>
      <c r="W29">
        <v>24.21375</v>
      </c>
      <c r="X29">
        <v>0.92</v>
      </c>
      <c r="Y29">
        <v>0.33</v>
      </c>
      <c r="Z29">
        <v>0.52</v>
      </c>
      <c r="AC29" s="11" t="s">
        <v>41</v>
      </c>
      <c r="AD29" s="7">
        <v>6.811</v>
      </c>
      <c r="AE29" s="7"/>
      <c r="AF29" s="7"/>
      <c r="AG29" s="12"/>
    </row>
    <row r="30" spans="1:33" ht="15">
      <c r="A30" s="18"/>
      <c r="B30" s="1">
        <v>7</v>
      </c>
      <c r="C30" s="1">
        <v>265</v>
      </c>
      <c r="D30" s="1">
        <v>113</v>
      </c>
      <c r="E30" s="1">
        <v>175</v>
      </c>
      <c r="F30" s="1">
        <v>77</v>
      </c>
      <c r="G30" s="1">
        <v>90</v>
      </c>
      <c r="H30" s="1">
        <v>36</v>
      </c>
      <c r="I30" s="1">
        <v>217</v>
      </c>
      <c r="J30" s="1">
        <v>94</v>
      </c>
      <c r="K30" s="1">
        <v>427</v>
      </c>
      <c r="L30" s="1">
        <v>346</v>
      </c>
      <c r="M30" s="1">
        <v>247.78125</v>
      </c>
      <c r="N30" s="1">
        <v>111.5625</v>
      </c>
      <c r="O30" s="1">
        <v>0.8757724807668054</v>
      </c>
      <c r="P30" s="1">
        <v>0.8425770308123249</v>
      </c>
      <c r="Q30" s="1">
        <v>5.354166666666666</v>
      </c>
      <c r="R30" s="1">
        <v>16.24902723735409</v>
      </c>
      <c r="S30" s="5">
        <v>7.739583333333333</v>
      </c>
      <c r="T30" s="1">
        <v>13.954239569313595</v>
      </c>
      <c r="U30" s="1">
        <v>3.78</v>
      </c>
      <c r="V30" s="1">
        <v>20.23875</v>
      </c>
      <c r="W30" s="1">
        <v>29.255625</v>
      </c>
      <c r="X30" s="1">
        <v>0.9</v>
      </c>
      <c r="Y30" s="1">
        <v>0.42</v>
      </c>
      <c r="Z30" s="1">
        <v>0.57</v>
      </c>
      <c r="AC30" s="11" t="s">
        <v>41</v>
      </c>
      <c r="AD30" s="7">
        <v>6.228</v>
      </c>
      <c r="AE30" s="7"/>
      <c r="AF30" s="7"/>
      <c r="AG30" s="12"/>
    </row>
    <row r="31" spans="1:33" ht="15">
      <c r="A31" s="18" t="s">
        <v>34</v>
      </c>
      <c r="B31">
        <v>1</v>
      </c>
      <c r="C31">
        <v>173</v>
      </c>
      <c r="D31">
        <v>242</v>
      </c>
      <c r="E31">
        <v>128</v>
      </c>
      <c r="F31">
        <v>165</v>
      </c>
      <c r="G31">
        <v>45</v>
      </c>
      <c r="H31">
        <v>77</v>
      </c>
      <c r="I31">
        <v>145</v>
      </c>
      <c r="J31">
        <v>198</v>
      </c>
      <c r="K31">
        <v>388</v>
      </c>
      <c r="L31">
        <v>400</v>
      </c>
      <c r="M31">
        <v>176.11428571428573</v>
      </c>
      <c r="N31">
        <v>263.11428571428576</v>
      </c>
      <c r="O31">
        <v>0.8233290071382219</v>
      </c>
      <c r="P31">
        <v>0.7525247040938211</v>
      </c>
      <c r="Q31">
        <v>12.714285714285714</v>
      </c>
      <c r="R31">
        <v>15.57303370786517</v>
      </c>
      <c r="S31" s="4">
        <v>11.142857142857142</v>
      </c>
      <c r="T31">
        <v>17.474358974359</v>
      </c>
      <c r="U31">
        <v>4.32</v>
      </c>
      <c r="V31">
        <v>54.9257143</v>
      </c>
      <c r="W31">
        <v>48.137142857142855</v>
      </c>
      <c r="X31">
        <v>1</v>
      </c>
      <c r="Y31">
        <v>0.57</v>
      </c>
      <c r="Z31">
        <v>0.21</v>
      </c>
      <c r="AC31" s="14" t="s">
        <v>41</v>
      </c>
      <c r="AD31" s="1">
        <v>6.482</v>
      </c>
      <c r="AE31" s="1"/>
      <c r="AF31" s="1"/>
      <c r="AG31" s="15"/>
    </row>
    <row r="32" spans="1:29" ht="15">
      <c r="A32" s="18"/>
      <c r="B32">
        <v>2</v>
      </c>
      <c r="C32">
        <v>263</v>
      </c>
      <c r="D32">
        <v>250</v>
      </c>
      <c r="E32">
        <v>163</v>
      </c>
      <c r="F32">
        <v>150</v>
      </c>
      <c r="G32">
        <v>100</v>
      </c>
      <c r="H32">
        <v>100</v>
      </c>
      <c r="I32">
        <v>204</v>
      </c>
      <c r="J32">
        <v>198</v>
      </c>
      <c r="K32">
        <v>427</v>
      </c>
      <c r="L32">
        <v>427</v>
      </c>
      <c r="M32">
        <v>249.34375000000003</v>
      </c>
      <c r="N32">
        <v>282.96875</v>
      </c>
      <c r="O32">
        <v>0.8181476375485649</v>
      </c>
      <c r="P32">
        <v>0.6997239094422971</v>
      </c>
      <c r="Q32">
        <v>18.125</v>
      </c>
      <c r="R32">
        <v>10.482758620689655</v>
      </c>
      <c r="S32" s="4">
        <v>17.395833333333336</v>
      </c>
      <c r="T32">
        <v>9.542514970059878</v>
      </c>
      <c r="U32">
        <v>4.704</v>
      </c>
      <c r="V32">
        <v>85.26</v>
      </c>
      <c r="W32">
        <v>81.83000000000001</v>
      </c>
      <c r="X32">
        <v>1</v>
      </c>
      <c r="Y32">
        <v>0.59</v>
      </c>
      <c r="Z32">
        <v>0.12</v>
      </c>
      <c r="AC32" s="17" t="s">
        <v>71</v>
      </c>
    </row>
    <row r="33" spans="1:29" ht="15">
      <c r="A33" s="18"/>
      <c r="B33">
        <v>3</v>
      </c>
      <c r="C33">
        <v>234</v>
      </c>
      <c r="D33">
        <v>230</v>
      </c>
      <c r="E33">
        <v>130</v>
      </c>
      <c r="F33">
        <v>123</v>
      </c>
      <c r="G33">
        <v>104</v>
      </c>
      <c r="H33">
        <v>107</v>
      </c>
      <c r="I33">
        <v>174</v>
      </c>
      <c r="J33">
        <v>170</v>
      </c>
      <c r="K33">
        <v>400</v>
      </c>
      <c r="L33">
        <v>431</v>
      </c>
      <c r="M33">
        <v>170.90625</v>
      </c>
      <c r="N33">
        <v>180.5</v>
      </c>
      <c r="O33">
        <v>1.018102029621503</v>
      </c>
      <c r="P33">
        <v>0.9418282548476454</v>
      </c>
      <c r="Q33">
        <v>10.833333333333334</v>
      </c>
      <c r="R33">
        <v>15.6</v>
      </c>
      <c r="S33" s="4">
        <v>19.062500000000004</v>
      </c>
      <c r="T33">
        <v>7.344262295081966</v>
      </c>
      <c r="U33">
        <v>2.76</v>
      </c>
      <c r="V33">
        <v>29.9</v>
      </c>
      <c r="W33">
        <v>52.612500000000004</v>
      </c>
      <c r="X33">
        <v>1.1</v>
      </c>
      <c r="Y33">
        <v>0.58</v>
      </c>
      <c r="Z33">
        <v>0.23</v>
      </c>
      <c r="AC33" t="s">
        <v>68</v>
      </c>
    </row>
    <row r="34" spans="1:29" ht="15">
      <c r="A34" s="18"/>
      <c r="B34">
        <v>4</v>
      </c>
      <c r="C34">
        <v>227</v>
      </c>
      <c r="D34">
        <v>230</v>
      </c>
      <c r="E34">
        <v>156</v>
      </c>
      <c r="F34">
        <v>154</v>
      </c>
      <c r="G34">
        <v>71</v>
      </c>
      <c r="H34">
        <v>76</v>
      </c>
      <c r="I34">
        <v>189</v>
      </c>
      <c r="J34">
        <v>187</v>
      </c>
      <c r="K34">
        <v>400</v>
      </c>
      <c r="L34">
        <v>388</v>
      </c>
      <c r="M34">
        <v>201.8125</v>
      </c>
      <c r="N34">
        <v>214.62500000000003</v>
      </c>
      <c r="O34">
        <v>0.9365128522762465</v>
      </c>
      <c r="P34">
        <v>0.8712871287128712</v>
      </c>
      <c r="Q34">
        <v>10.625</v>
      </c>
      <c r="R34">
        <v>16.941176470588236</v>
      </c>
      <c r="S34" s="4">
        <v>19.062499999999996</v>
      </c>
      <c r="T34">
        <v>9.442622950819674</v>
      </c>
      <c r="U34">
        <v>3.06</v>
      </c>
      <c r="V34">
        <v>32.5125</v>
      </c>
      <c r="W34">
        <v>58.33124999999999</v>
      </c>
      <c r="X34">
        <v>0.9</v>
      </c>
      <c r="Y34">
        <v>0.6</v>
      </c>
      <c r="Z34">
        <v>0.13</v>
      </c>
      <c r="AC34" t="s">
        <v>69</v>
      </c>
    </row>
    <row r="35" spans="1:29" ht="15">
      <c r="A35" s="18"/>
      <c r="B35">
        <v>5</v>
      </c>
      <c r="C35">
        <v>249</v>
      </c>
      <c r="D35">
        <v>259</v>
      </c>
      <c r="E35">
        <v>162</v>
      </c>
      <c r="F35">
        <v>163</v>
      </c>
      <c r="G35">
        <v>87</v>
      </c>
      <c r="H35">
        <v>96</v>
      </c>
      <c r="I35">
        <v>199</v>
      </c>
      <c r="J35">
        <v>204</v>
      </c>
      <c r="K35">
        <v>427</v>
      </c>
      <c r="L35">
        <v>400</v>
      </c>
      <c r="M35">
        <v>294.8125</v>
      </c>
      <c r="N35">
        <v>195.4375</v>
      </c>
      <c r="O35">
        <v>0.6750052999788001</v>
      </c>
      <c r="P35">
        <v>1.043811960345379</v>
      </c>
      <c r="Q35">
        <v>10.15625</v>
      </c>
      <c r="R35">
        <v>12.11076923076923</v>
      </c>
      <c r="S35" s="4">
        <v>18.59375</v>
      </c>
      <c r="T35">
        <v>8.76638655462185</v>
      </c>
      <c r="U35">
        <v>2.82</v>
      </c>
      <c r="V35">
        <v>28.640625</v>
      </c>
      <c r="W35">
        <v>52.434375</v>
      </c>
      <c r="X35">
        <v>0.91</v>
      </c>
      <c r="Y35">
        <v>0.65</v>
      </c>
      <c r="Z35">
        <v>0.2</v>
      </c>
      <c r="AC35" t="s">
        <v>70</v>
      </c>
    </row>
    <row r="36" spans="1:29" ht="15">
      <c r="A36" s="18"/>
      <c r="B36">
        <v>6</v>
      </c>
      <c r="C36">
        <v>226</v>
      </c>
      <c r="D36">
        <v>250</v>
      </c>
      <c r="E36">
        <v>152</v>
      </c>
      <c r="F36">
        <v>157</v>
      </c>
      <c r="G36">
        <v>85</v>
      </c>
      <c r="H36">
        <v>97</v>
      </c>
      <c r="I36">
        <v>180</v>
      </c>
      <c r="J36">
        <v>186</v>
      </c>
      <c r="K36">
        <v>403</v>
      </c>
      <c r="L36">
        <v>404</v>
      </c>
      <c r="M36">
        <v>210.1458</v>
      </c>
      <c r="N36">
        <v>220.1472</v>
      </c>
      <c r="O36">
        <v>0.80421325</v>
      </c>
      <c r="P36">
        <v>0.838153</v>
      </c>
      <c r="Q36">
        <v>17.55648</v>
      </c>
      <c r="R36">
        <v>15.14856</v>
      </c>
      <c r="S36" s="4">
        <v>8.32155</v>
      </c>
      <c r="T36">
        <v>12.24558</v>
      </c>
      <c r="U36">
        <v>5.53</v>
      </c>
      <c r="V36">
        <v>46.24458</v>
      </c>
      <c r="W36">
        <v>100</v>
      </c>
      <c r="X36">
        <v>1</v>
      </c>
      <c r="Y36">
        <v>0.67</v>
      </c>
      <c r="Z36">
        <v>0.1</v>
      </c>
      <c r="AC36" t="s">
        <v>72</v>
      </c>
    </row>
    <row r="37" spans="1:26" ht="15">
      <c r="A37" s="18"/>
      <c r="B37">
        <v>7</v>
      </c>
      <c r="C37">
        <v>230</v>
      </c>
      <c r="D37">
        <v>236</v>
      </c>
      <c r="E37">
        <v>142</v>
      </c>
      <c r="F37">
        <v>145</v>
      </c>
      <c r="G37">
        <v>77</v>
      </c>
      <c r="H37">
        <v>85</v>
      </c>
      <c r="I37">
        <v>184</v>
      </c>
      <c r="J37">
        <v>197</v>
      </c>
      <c r="K37">
        <v>413</v>
      </c>
      <c r="L37">
        <v>413</v>
      </c>
      <c r="M37">
        <v>226.2245</v>
      </c>
      <c r="N37">
        <v>234.2458</v>
      </c>
      <c r="O37">
        <v>0.92478586</v>
      </c>
      <c r="P37">
        <v>0.894387</v>
      </c>
      <c r="Q37">
        <v>6.877886</v>
      </c>
      <c r="R37">
        <v>13.012556</v>
      </c>
      <c r="S37" s="4">
        <v>10.2554</v>
      </c>
      <c r="T37">
        <v>7.2334</v>
      </c>
      <c r="U37">
        <v>3.53</v>
      </c>
      <c r="V37">
        <v>55.025</v>
      </c>
      <c r="W37">
        <v>50</v>
      </c>
      <c r="X37">
        <v>0.93</v>
      </c>
      <c r="Y37">
        <v>0.49</v>
      </c>
      <c r="Z37">
        <v>0.69</v>
      </c>
    </row>
    <row r="40" spans="1:26" ht="30">
      <c r="A40" t="s">
        <v>30</v>
      </c>
      <c r="B40" s="16" t="s">
        <v>63</v>
      </c>
      <c r="E40" t="s">
        <v>42</v>
      </c>
      <c r="T40" s="3"/>
      <c r="U40" s="3"/>
      <c r="V40" s="3"/>
      <c r="W40" s="6"/>
      <c r="X40" s="6"/>
      <c r="Y40" s="6"/>
      <c r="Z40" s="6"/>
    </row>
    <row r="41" spans="1:24" ht="60">
      <c r="A41" t="s">
        <v>31</v>
      </c>
      <c r="B41" s="16" t="s">
        <v>64</v>
      </c>
      <c r="E41" t="s">
        <v>43</v>
      </c>
      <c r="H41" t="s">
        <v>46</v>
      </c>
      <c r="J41" t="s">
        <v>49</v>
      </c>
      <c r="O41" t="s">
        <v>52</v>
      </c>
      <c r="S41" s="3" t="s">
        <v>60</v>
      </c>
      <c r="T41" s="3"/>
      <c r="U41" s="3"/>
      <c r="V41" s="3"/>
      <c r="W41" s="3"/>
      <c r="X41" s="3"/>
    </row>
    <row r="42" spans="1:19" ht="60">
      <c r="A42" t="s">
        <v>32</v>
      </c>
      <c r="B42" s="16" t="s">
        <v>65</v>
      </c>
      <c r="E42" t="s">
        <v>44</v>
      </c>
      <c r="H42" t="s">
        <v>47</v>
      </c>
      <c r="J42" t="s">
        <v>50</v>
      </c>
      <c r="O42" t="s">
        <v>53</v>
      </c>
      <c r="S42" t="s">
        <v>61</v>
      </c>
    </row>
    <row r="43" spans="1:19" ht="60">
      <c r="A43" t="s">
        <v>33</v>
      </c>
      <c r="B43" s="16" t="s">
        <v>66</v>
      </c>
      <c r="E43" t="s">
        <v>45</v>
      </c>
      <c r="H43" t="s">
        <v>48</v>
      </c>
      <c r="J43" t="s">
        <v>51</v>
      </c>
      <c r="O43" t="s">
        <v>55</v>
      </c>
      <c r="S43" t="s">
        <v>62</v>
      </c>
    </row>
    <row r="44" spans="1:15" ht="45">
      <c r="A44" t="s">
        <v>34</v>
      </c>
      <c r="B44" s="16" t="s">
        <v>67</v>
      </c>
      <c r="O44" t="s">
        <v>58</v>
      </c>
    </row>
    <row r="45" ht="15">
      <c r="O45" t="s">
        <v>59</v>
      </c>
    </row>
    <row r="55" spans="28:29" ht="15">
      <c r="AB55" t="s">
        <v>7</v>
      </c>
      <c r="AC55" t="s">
        <v>8</v>
      </c>
    </row>
  </sheetData>
  <sheetProtection/>
  <mergeCells count="7">
    <mergeCell ref="A31:A37"/>
    <mergeCell ref="A1:A2"/>
    <mergeCell ref="B1:B2"/>
    <mergeCell ref="A3:A9"/>
    <mergeCell ref="A10:A16"/>
    <mergeCell ref="A17:A23"/>
    <mergeCell ref="A24:A3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pc2012</dc:creator>
  <cp:keywords/>
  <dc:description/>
  <cp:lastModifiedBy>Susanne Lindemann</cp:lastModifiedBy>
  <dcterms:created xsi:type="dcterms:W3CDTF">2017-12-08T11:13:59Z</dcterms:created>
  <dcterms:modified xsi:type="dcterms:W3CDTF">2018-01-04T09:21:36Z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